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AA-2022\AA-Sport\AAA-Golf\"/>
    </mc:Choice>
  </mc:AlternateContent>
  <xr:revisionPtr revIDLastSave="0" documentId="13_ncr:1_{D7837F18-E25E-45F8-B8DE-805930D5D7AC}" xr6:coauthVersionLast="47" xr6:coauthVersionMax="47" xr10:uidLastSave="{00000000-0000-0000-0000-000000000000}"/>
  <bookViews>
    <workbookView xWindow="-4176" yWindow="-17388" windowWidth="30936" windowHeight="16896" xr2:uid="{91C33CAE-0AB9-486A-8FB3-04406AC96E05}"/>
  </bookViews>
  <sheets>
    <sheet name="Gesamt" sheetId="1" r:id="rId1"/>
    <sheet name="Alt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2" l="1"/>
  <c r="H41" i="2"/>
  <c r="H47" i="2"/>
  <c r="H57" i="2"/>
  <c r="H48" i="2"/>
  <c r="H54" i="2"/>
  <c r="H49" i="2"/>
  <c r="H50" i="2"/>
  <c r="H51" i="2"/>
  <c r="H44" i="2"/>
  <c r="H61" i="2"/>
  <c r="H58" i="2"/>
  <c r="H27" i="1"/>
  <c r="H26" i="1"/>
  <c r="H25" i="1"/>
  <c r="H44" i="1"/>
  <c r="H47" i="1"/>
  <c r="H49" i="1"/>
  <c r="H36" i="1"/>
  <c r="H28" i="1"/>
  <c r="H33" i="1"/>
  <c r="H30" i="1"/>
  <c r="H46" i="1"/>
  <c r="H43" i="1"/>
  <c r="H45" i="1"/>
  <c r="H35" i="1"/>
  <c r="H34" i="1"/>
  <c r="H31" i="1"/>
  <c r="H29" i="1"/>
  <c r="H32" i="1"/>
  <c r="H52" i="1"/>
  <c r="H51" i="1"/>
  <c r="H50" i="1"/>
  <c r="H53" i="1"/>
  <c r="H48" i="1"/>
  <c r="H42" i="1"/>
  <c r="H25" i="2"/>
  <c r="H5" i="2"/>
  <c r="H10" i="2"/>
  <c r="H6" i="2"/>
  <c r="H26" i="2"/>
  <c r="H7" i="2"/>
  <c r="H16" i="2"/>
  <c r="H11" i="2"/>
  <c r="H22" i="2"/>
  <c r="H12" i="2"/>
  <c r="H17" i="2"/>
  <c r="H27" i="2"/>
  <c r="H18" i="2"/>
  <c r="H6" i="1"/>
  <c r="H5" i="1"/>
  <c r="H7" i="1"/>
  <c r="H10" i="1"/>
  <c r="H11" i="1"/>
  <c r="H14" i="1"/>
  <c r="H31" i="2"/>
  <c r="H12" i="1"/>
  <c r="H8" i="1"/>
  <c r="H9" i="1"/>
  <c r="H35" i="2"/>
  <c r="H19" i="1"/>
  <c r="H18" i="1"/>
  <c r="H17" i="1"/>
  <c r="H16" i="1"/>
  <c r="H15" i="1"/>
  <c r="H13" i="1"/>
</calcChain>
</file>

<file path=xl/sharedStrings.xml><?xml version="1.0" encoding="utf-8"?>
<sst xmlns="http://schemas.openxmlformats.org/spreadsheetml/2006/main" count="321" uniqueCount="98">
  <si>
    <t>Spieler</t>
  </si>
  <si>
    <t>Heimatclub</t>
  </si>
  <si>
    <t>HCPI</t>
  </si>
  <si>
    <t/>
  </si>
  <si>
    <t>Altersklasse</t>
  </si>
  <si>
    <t>Golfpark Klopeinersee - Südkärnten (205)</t>
  </si>
  <si>
    <t>16,5</t>
  </si>
  <si>
    <t>GC Föhrenwald Wr. Neustadt (302)</t>
  </si>
  <si>
    <t>15,7</t>
  </si>
  <si>
    <t>GC Klagenfurt-Seltenheim (206)</t>
  </si>
  <si>
    <t>-0,2</t>
  </si>
  <si>
    <t>GC Velden Wörthersee (204)</t>
  </si>
  <si>
    <t>6,2</t>
  </si>
  <si>
    <t>1,0</t>
  </si>
  <si>
    <t>7,4</t>
  </si>
  <si>
    <t>Golfanlagen Moosburg-Pörtschach (203)</t>
  </si>
  <si>
    <t>4,2</t>
  </si>
  <si>
    <t>Golf Club Alvaneu Bad (410041)</t>
  </si>
  <si>
    <t>KÄRNTNER GOLFCLUB DELLACH (201)</t>
  </si>
  <si>
    <t>Münchener Golf-Club e.V. (498843)</t>
  </si>
  <si>
    <t>2,4</t>
  </si>
  <si>
    <t>Jacques-Lemans Golfclub St. Veit-Längsee (212)</t>
  </si>
  <si>
    <t>5,5</t>
  </si>
  <si>
    <t>GC Wien (901)</t>
  </si>
  <si>
    <t>7,0</t>
  </si>
  <si>
    <t>GC Gut Murstätten (607)</t>
  </si>
  <si>
    <t>12,9</t>
  </si>
  <si>
    <t>11,6</t>
  </si>
  <si>
    <t>5,9</t>
  </si>
  <si>
    <t>9,3</t>
  </si>
  <si>
    <t>13,7</t>
  </si>
  <si>
    <t>Colony Club Gutenhof (314)</t>
  </si>
  <si>
    <t>39,0</t>
  </si>
  <si>
    <t>54,0</t>
  </si>
  <si>
    <t>Salzkammergut Golfclub (401)</t>
  </si>
  <si>
    <t>18,7</t>
  </si>
  <si>
    <t>Golf Regau Attersee-Traunsee (426)</t>
  </si>
  <si>
    <t>41,6</t>
  </si>
  <si>
    <t>GC Moravske Toplice (949993)</t>
  </si>
  <si>
    <t>19,4</t>
  </si>
  <si>
    <t>41,8</t>
  </si>
  <si>
    <t>22,8</t>
  </si>
  <si>
    <t>44,9</t>
  </si>
  <si>
    <t>41,3</t>
  </si>
  <si>
    <t>25,5</t>
  </si>
  <si>
    <t>Golfclub Wilder Kaiser (710)</t>
  </si>
  <si>
    <t>7,7</t>
  </si>
  <si>
    <t>28,3</t>
  </si>
  <si>
    <t>United World Games Zählwettspiel</t>
  </si>
  <si>
    <t xml:space="preserve">Matschnigg Maximilian   </t>
  </si>
  <si>
    <t xml:space="preserve">Heeder Cedric </t>
  </si>
  <si>
    <t xml:space="preserve">Müllner Nico </t>
  </si>
  <si>
    <t xml:space="preserve">Wernig Fynn </t>
  </si>
  <si>
    <t xml:space="preserve">Tanzler Sandro </t>
  </si>
  <si>
    <t xml:space="preserve">Grandits Elias </t>
  </si>
  <si>
    <t xml:space="preserve">WEINBERGER SOPHIA </t>
  </si>
  <si>
    <t xml:space="preserve">Schneider Luca </t>
  </si>
  <si>
    <t xml:space="preserve">Schaflechner David </t>
  </si>
  <si>
    <t>NR/krank</t>
  </si>
  <si>
    <t xml:space="preserve">Aigner Sebastian </t>
  </si>
  <si>
    <t xml:space="preserve">Feuchter Jonas </t>
  </si>
  <si>
    <t xml:space="preserve">Felsberger Tobias </t>
  </si>
  <si>
    <t xml:space="preserve">Oberascher Zoe </t>
  </si>
  <si>
    <t>Russling Noah</t>
  </si>
  <si>
    <t xml:space="preserve">Oberascher Ino </t>
  </si>
  <si>
    <t xml:space="preserve">Kralik Matthias </t>
  </si>
  <si>
    <t xml:space="preserve">Deisenhammer Linus </t>
  </si>
  <si>
    <t xml:space="preserve">Mair Lisa </t>
  </si>
  <si>
    <t xml:space="preserve">Walchetseder Sara </t>
  </si>
  <si>
    <t xml:space="preserve">Kusej Vita </t>
  </si>
  <si>
    <t xml:space="preserve">Guder Benjamin </t>
  </si>
  <si>
    <t xml:space="preserve">Rada Vinzent </t>
  </si>
  <si>
    <t xml:space="preserve">Jäger Mikko </t>
  </si>
  <si>
    <t xml:space="preserve">Haag Moritz </t>
  </si>
  <si>
    <t xml:space="preserve">Mosser Maximilian </t>
  </si>
  <si>
    <t xml:space="preserve">Czastka Laura </t>
  </si>
  <si>
    <t xml:space="preserve">Hunkin David Rowan </t>
  </si>
  <si>
    <t>Diners Golf &amp; Countryclub Ljubjana (949957)</t>
  </si>
  <si>
    <t xml:space="preserve">Dobnik Tom Li </t>
  </si>
  <si>
    <t xml:space="preserve">Gattereder David </t>
  </si>
  <si>
    <t>United World Games Stableford</t>
  </si>
  <si>
    <t>Golf &amp; Country Club Brunn (312)</t>
  </si>
  <si>
    <t>1. Runde netto</t>
  </si>
  <si>
    <t>1. Runde brutto</t>
  </si>
  <si>
    <t>2. Runde netto</t>
  </si>
  <si>
    <t>2. Runde brutto</t>
  </si>
  <si>
    <t>Boys U18</t>
  </si>
  <si>
    <t>Boys U12</t>
  </si>
  <si>
    <t>Boys U21</t>
  </si>
  <si>
    <t>Boys U16</t>
  </si>
  <si>
    <t>Girls U18</t>
  </si>
  <si>
    <t>Girls U14</t>
  </si>
  <si>
    <t>Boys U14</t>
  </si>
  <si>
    <t>Girls U16</t>
  </si>
  <si>
    <t>Gesamt</t>
  </si>
  <si>
    <t>3. Runde brutto</t>
  </si>
  <si>
    <t>3. Runde netto</t>
  </si>
  <si>
    <t>WD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</si>
</sst>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</font>
    <font>
      <b/>
      <sz val="11"/>
      <name val="Calibri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 applyFill="1" applyBorder="1"/>
    <xf numFmtId="0" fontId="2" fillId="0" borderId="0" xfId="1" applyFont="1" applyFill="1" applyBorder="1"/>
    <xf numFmtId="0" fontId="1" fillId="0" borderId="0" xfId="1" applyFont="1" applyFill="1" applyBorder="1"/>
    <xf numFmtId="0" fontId="4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3" fillId="0" borderId="0" xfId="0" applyFont="1"/>
    <xf numFmtId="0" fontId="5" fillId="0" borderId="0" xfId="1" applyFont="1" applyFill="1" applyBorder="1"/>
    <xf numFmtId="0" fontId="3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/>
    </xf>
  </cellXfs>
  <cellStyles count="2">
    <cellStyle name="Standard" xfId="0" builtinId="0"/>
    <cellStyle name="Standard 2" xfId="1" xr:uid="{BA418B63-6FF5-43FC-8D5D-678510C4F3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12174-589A-438B-BABF-D7E6891549AB}">
  <dimension ref="A1:H53"/>
  <sheetViews>
    <sheetView tabSelected="1" workbookViewId="0">
      <selection activeCell="B12" sqref="B12"/>
    </sheetView>
  </sheetViews>
  <sheetFormatPr baseColWidth="10" defaultRowHeight="14.5" x14ac:dyDescent="0.35"/>
  <cols>
    <col min="1" max="1" width="21.08984375" customWidth="1"/>
    <col min="2" max="2" width="43.1796875" customWidth="1"/>
    <col min="3" max="3" width="5.08984375" customWidth="1"/>
    <col min="4" max="4" width="11.81640625" customWidth="1"/>
    <col min="5" max="5" width="14" customWidth="1"/>
    <col min="6" max="6" width="16.36328125" customWidth="1"/>
    <col min="7" max="7" width="16.6328125" customWidth="1"/>
  </cols>
  <sheetData>
    <row r="1" spans="1:8" x14ac:dyDescent="0.35">
      <c r="A1" s="9" t="s">
        <v>48</v>
      </c>
      <c r="B1" s="9"/>
      <c r="C1" s="9"/>
      <c r="D1" s="9"/>
    </row>
    <row r="2" spans="1:8" x14ac:dyDescent="0.35">
      <c r="A2" s="2" t="s">
        <v>0</v>
      </c>
      <c r="B2" s="2" t="s">
        <v>1</v>
      </c>
      <c r="C2" s="2" t="s">
        <v>2</v>
      </c>
      <c r="D2" s="2" t="s">
        <v>4</v>
      </c>
      <c r="E2" s="8" t="s">
        <v>83</v>
      </c>
      <c r="F2" s="8" t="s">
        <v>85</v>
      </c>
      <c r="G2" s="8" t="s">
        <v>95</v>
      </c>
      <c r="H2" s="8" t="s">
        <v>94</v>
      </c>
    </row>
    <row r="3" spans="1:8" x14ac:dyDescent="0.35">
      <c r="A3" s="2"/>
      <c r="B3" s="2"/>
      <c r="C3" s="2"/>
      <c r="D3" s="2"/>
      <c r="E3" s="2"/>
      <c r="F3" s="2"/>
    </row>
    <row r="5" spans="1:8" x14ac:dyDescent="0.35">
      <c r="A5" s="4" t="s">
        <v>59</v>
      </c>
      <c r="B5" s="1" t="s">
        <v>23</v>
      </c>
      <c r="C5" s="1" t="s">
        <v>24</v>
      </c>
      <c r="D5" s="4" t="s">
        <v>87</v>
      </c>
      <c r="E5" s="1">
        <v>75</v>
      </c>
      <c r="F5" s="1">
        <v>78</v>
      </c>
      <c r="G5">
        <v>76</v>
      </c>
      <c r="H5">
        <f t="shared" ref="H5:H19" si="0">SUM(E5:G5)</f>
        <v>229</v>
      </c>
    </row>
    <row r="6" spans="1:8" x14ac:dyDescent="0.35">
      <c r="A6" s="4" t="s">
        <v>50</v>
      </c>
      <c r="B6" s="1" t="s">
        <v>19</v>
      </c>
      <c r="C6" s="1" t="s">
        <v>20</v>
      </c>
      <c r="D6" s="4" t="s">
        <v>88</v>
      </c>
      <c r="E6" s="1">
        <v>76</v>
      </c>
      <c r="F6" s="1">
        <v>79</v>
      </c>
      <c r="G6">
        <v>76</v>
      </c>
      <c r="H6">
        <f t="shared" si="0"/>
        <v>231</v>
      </c>
    </row>
    <row r="7" spans="1:8" x14ac:dyDescent="0.35">
      <c r="A7" s="4" t="s">
        <v>78</v>
      </c>
      <c r="B7" s="4" t="s">
        <v>77</v>
      </c>
      <c r="C7" s="1" t="s">
        <v>13</v>
      </c>
      <c r="D7" s="4" t="s">
        <v>86</v>
      </c>
      <c r="E7" s="1">
        <v>71</v>
      </c>
      <c r="F7" s="1">
        <v>81</v>
      </c>
      <c r="G7">
        <v>81</v>
      </c>
      <c r="H7">
        <f t="shared" si="0"/>
        <v>233</v>
      </c>
    </row>
    <row r="8" spans="1:8" x14ac:dyDescent="0.35">
      <c r="A8" s="4" t="s">
        <v>57</v>
      </c>
      <c r="B8" s="1" t="s">
        <v>17</v>
      </c>
      <c r="C8" s="1" t="s">
        <v>12</v>
      </c>
      <c r="D8" s="4" t="s">
        <v>88</v>
      </c>
      <c r="E8" s="1">
        <v>80</v>
      </c>
      <c r="F8" s="1">
        <v>82</v>
      </c>
      <c r="G8">
        <v>75</v>
      </c>
      <c r="H8">
        <f t="shared" si="0"/>
        <v>237</v>
      </c>
    </row>
    <row r="9" spans="1:8" x14ac:dyDescent="0.35">
      <c r="A9" s="4" t="s">
        <v>55</v>
      </c>
      <c r="B9" s="1" t="s">
        <v>5</v>
      </c>
      <c r="C9" s="1" t="s">
        <v>14</v>
      </c>
      <c r="D9" s="4" t="s">
        <v>90</v>
      </c>
      <c r="E9" s="1">
        <v>80</v>
      </c>
      <c r="F9" s="1">
        <v>82</v>
      </c>
      <c r="G9">
        <v>76</v>
      </c>
      <c r="H9">
        <f t="shared" si="0"/>
        <v>238</v>
      </c>
    </row>
    <row r="10" spans="1:8" x14ac:dyDescent="0.35">
      <c r="A10" s="4" t="s">
        <v>61</v>
      </c>
      <c r="B10" s="1" t="s">
        <v>9</v>
      </c>
      <c r="C10" s="1" t="s">
        <v>27</v>
      </c>
      <c r="D10" s="4" t="s">
        <v>87</v>
      </c>
      <c r="E10" s="1">
        <v>81</v>
      </c>
      <c r="F10" s="1">
        <v>77</v>
      </c>
      <c r="G10">
        <v>81</v>
      </c>
      <c r="H10">
        <f t="shared" si="0"/>
        <v>239</v>
      </c>
    </row>
    <row r="11" spans="1:8" x14ac:dyDescent="0.35">
      <c r="A11" s="1" t="s">
        <v>49</v>
      </c>
      <c r="B11" s="1" t="s">
        <v>21</v>
      </c>
      <c r="C11" s="1" t="s">
        <v>22</v>
      </c>
      <c r="D11" s="4" t="s">
        <v>88</v>
      </c>
      <c r="E11" s="4">
        <v>73</v>
      </c>
      <c r="F11" s="4">
        <v>86</v>
      </c>
      <c r="G11">
        <v>81</v>
      </c>
      <c r="H11">
        <f t="shared" si="0"/>
        <v>240</v>
      </c>
    </row>
    <row r="12" spans="1:8" x14ac:dyDescent="0.35">
      <c r="A12" s="4" t="s">
        <v>54</v>
      </c>
      <c r="B12" s="1" t="s">
        <v>11</v>
      </c>
      <c r="C12" s="1" t="s">
        <v>12</v>
      </c>
      <c r="D12" s="4" t="s">
        <v>89</v>
      </c>
      <c r="E12" s="1">
        <v>78</v>
      </c>
      <c r="F12" s="1">
        <v>83</v>
      </c>
      <c r="G12">
        <v>84</v>
      </c>
      <c r="H12">
        <f t="shared" si="0"/>
        <v>245</v>
      </c>
    </row>
    <row r="13" spans="1:8" x14ac:dyDescent="0.35">
      <c r="A13" s="4" t="s">
        <v>64</v>
      </c>
      <c r="B13" s="1" t="s">
        <v>9</v>
      </c>
      <c r="C13" s="1" t="s">
        <v>30</v>
      </c>
      <c r="D13" s="4" t="s">
        <v>91</v>
      </c>
      <c r="E13" s="1">
        <v>80</v>
      </c>
      <c r="F13" s="1">
        <v>88</v>
      </c>
      <c r="G13">
        <v>81</v>
      </c>
      <c r="H13">
        <f t="shared" si="0"/>
        <v>249</v>
      </c>
    </row>
    <row r="14" spans="1:8" x14ac:dyDescent="0.35">
      <c r="A14" s="4" t="s">
        <v>79</v>
      </c>
      <c r="B14" s="1" t="s">
        <v>15</v>
      </c>
      <c r="C14" s="1" t="s">
        <v>16</v>
      </c>
      <c r="D14" s="4" t="s">
        <v>86</v>
      </c>
      <c r="E14" s="1">
        <v>81</v>
      </c>
      <c r="F14" s="1">
        <v>79</v>
      </c>
      <c r="G14">
        <v>90</v>
      </c>
      <c r="H14">
        <f t="shared" si="0"/>
        <v>250</v>
      </c>
    </row>
    <row r="15" spans="1:8" x14ac:dyDescent="0.35">
      <c r="A15" s="4" t="s">
        <v>63</v>
      </c>
      <c r="B15" s="3" t="s">
        <v>9</v>
      </c>
      <c r="C15" s="3" t="s">
        <v>29</v>
      </c>
      <c r="D15" s="4" t="s">
        <v>92</v>
      </c>
      <c r="E15" s="3">
        <v>80</v>
      </c>
      <c r="F15" s="3">
        <v>90</v>
      </c>
      <c r="G15">
        <v>87</v>
      </c>
      <c r="H15">
        <f t="shared" si="0"/>
        <v>257</v>
      </c>
    </row>
    <row r="16" spans="1:8" x14ac:dyDescent="0.35">
      <c r="A16" s="4" t="s">
        <v>56</v>
      </c>
      <c r="B16" s="1" t="s">
        <v>7</v>
      </c>
      <c r="C16" s="1" t="s">
        <v>14</v>
      </c>
      <c r="D16" s="4" t="s">
        <v>86</v>
      </c>
      <c r="E16" s="1">
        <v>83</v>
      </c>
      <c r="F16" s="1">
        <v>88</v>
      </c>
      <c r="G16">
        <v>89</v>
      </c>
      <c r="H16">
        <f t="shared" si="0"/>
        <v>260</v>
      </c>
    </row>
    <row r="17" spans="1:8" x14ac:dyDescent="0.35">
      <c r="A17" s="4" t="s">
        <v>53</v>
      </c>
      <c r="B17" s="1" t="s">
        <v>7</v>
      </c>
      <c r="C17" s="1" t="s">
        <v>8</v>
      </c>
      <c r="D17" s="4" t="s">
        <v>89</v>
      </c>
      <c r="E17" s="1">
        <v>91</v>
      </c>
      <c r="F17" s="1">
        <v>84</v>
      </c>
      <c r="G17">
        <v>89</v>
      </c>
      <c r="H17">
        <f t="shared" si="0"/>
        <v>264</v>
      </c>
    </row>
    <row r="18" spans="1:8" x14ac:dyDescent="0.35">
      <c r="A18" s="4" t="s">
        <v>60</v>
      </c>
      <c r="B18" s="1" t="s">
        <v>25</v>
      </c>
      <c r="C18" s="1" t="s">
        <v>26</v>
      </c>
      <c r="D18" s="4" t="s">
        <v>87</v>
      </c>
      <c r="E18" s="1">
        <v>88</v>
      </c>
      <c r="F18" s="1">
        <v>90</v>
      </c>
      <c r="G18">
        <v>86</v>
      </c>
      <c r="H18">
        <f t="shared" si="0"/>
        <v>264</v>
      </c>
    </row>
    <row r="19" spans="1:8" x14ac:dyDescent="0.35">
      <c r="A19" s="4" t="s">
        <v>52</v>
      </c>
      <c r="B19" s="1" t="s">
        <v>5</v>
      </c>
      <c r="C19" s="1" t="s">
        <v>6</v>
      </c>
      <c r="D19" s="4" t="s">
        <v>89</v>
      </c>
      <c r="E19" s="1">
        <v>87</v>
      </c>
      <c r="F19" s="1">
        <v>100</v>
      </c>
      <c r="G19">
        <v>77</v>
      </c>
      <c r="H19">
        <f t="shared" si="0"/>
        <v>264</v>
      </c>
    </row>
    <row r="20" spans="1:8" x14ac:dyDescent="0.35">
      <c r="A20" s="4" t="s">
        <v>62</v>
      </c>
      <c r="B20" s="1" t="s">
        <v>9</v>
      </c>
      <c r="C20" s="1" t="s">
        <v>28</v>
      </c>
      <c r="D20" s="4" t="s">
        <v>91</v>
      </c>
      <c r="E20" s="4" t="s">
        <v>58</v>
      </c>
      <c r="F20" s="1" t="s">
        <v>3</v>
      </c>
    </row>
    <row r="21" spans="1:8" x14ac:dyDescent="0.35">
      <c r="A21" s="4" t="s">
        <v>51</v>
      </c>
      <c r="B21" s="1" t="s">
        <v>9</v>
      </c>
      <c r="C21" s="1" t="s">
        <v>10</v>
      </c>
      <c r="D21" s="4" t="s">
        <v>89</v>
      </c>
      <c r="E21" s="1">
        <v>75</v>
      </c>
      <c r="F21" s="4" t="s">
        <v>97</v>
      </c>
    </row>
    <row r="22" spans="1:8" x14ac:dyDescent="0.35">
      <c r="A22" s="4"/>
      <c r="B22" s="3"/>
      <c r="C22" s="3"/>
      <c r="D22" s="3"/>
      <c r="E22" s="3"/>
      <c r="F22" s="3"/>
    </row>
    <row r="23" spans="1:8" x14ac:dyDescent="0.35">
      <c r="A23" s="10" t="s">
        <v>80</v>
      </c>
      <c r="B23" s="10"/>
      <c r="C23" s="10"/>
      <c r="D23" s="10"/>
      <c r="E23" s="7" t="s">
        <v>82</v>
      </c>
      <c r="F23" s="7" t="s">
        <v>84</v>
      </c>
      <c r="G23" s="7" t="s">
        <v>96</v>
      </c>
      <c r="H23" s="7" t="s">
        <v>94</v>
      </c>
    </row>
    <row r="24" spans="1:8" x14ac:dyDescent="0.35">
      <c r="A24" s="5"/>
      <c r="B24" s="5"/>
      <c r="C24" s="5"/>
      <c r="D24" s="5"/>
    </row>
    <row r="25" spans="1:8" x14ac:dyDescent="0.35">
      <c r="A25" s="4" t="s">
        <v>66</v>
      </c>
      <c r="B25" s="4" t="s">
        <v>81</v>
      </c>
      <c r="C25" s="3" t="s">
        <v>33</v>
      </c>
      <c r="D25" s="4" t="s">
        <v>89</v>
      </c>
      <c r="E25" s="3">
        <v>48</v>
      </c>
      <c r="F25">
        <v>45</v>
      </c>
      <c r="G25">
        <v>45</v>
      </c>
      <c r="H25">
        <f t="shared" ref="H25:H36" si="1">SUM(E25:G25)</f>
        <v>138</v>
      </c>
    </row>
    <row r="26" spans="1:8" x14ac:dyDescent="0.35">
      <c r="A26" s="4" t="s">
        <v>65</v>
      </c>
      <c r="B26" s="3" t="s">
        <v>31</v>
      </c>
      <c r="C26" s="3" t="s">
        <v>32</v>
      </c>
      <c r="D26" s="4" t="s">
        <v>89</v>
      </c>
      <c r="E26" s="3">
        <v>47</v>
      </c>
      <c r="F26">
        <v>40</v>
      </c>
      <c r="G26">
        <v>45</v>
      </c>
      <c r="H26">
        <f t="shared" si="1"/>
        <v>132</v>
      </c>
    </row>
    <row r="27" spans="1:8" x14ac:dyDescent="0.35">
      <c r="A27" s="4" t="s">
        <v>74</v>
      </c>
      <c r="B27" s="3" t="s">
        <v>18</v>
      </c>
      <c r="C27" s="3" t="s">
        <v>44</v>
      </c>
      <c r="D27" s="4" t="s">
        <v>87</v>
      </c>
      <c r="E27" s="3">
        <v>40</v>
      </c>
      <c r="F27">
        <v>36</v>
      </c>
      <c r="G27">
        <v>41</v>
      </c>
      <c r="H27">
        <f t="shared" si="1"/>
        <v>117</v>
      </c>
    </row>
    <row r="28" spans="1:8" x14ac:dyDescent="0.35">
      <c r="A28" s="4" t="s">
        <v>67</v>
      </c>
      <c r="B28" s="3" t="s">
        <v>34</v>
      </c>
      <c r="C28" s="3" t="s">
        <v>35</v>
      </c>
      <c r="D28" s="4" t="s">
        <v>93</v>
      </c>
      <c r="E28" s="3">
        <v>35</v>
      </c>
      <c r="F28">
        <v>38</v>
      </c>
      <c r="G28">
        <v>41</v>
      </c>
      <c r="H28">
        <f t="shared" si="1"/>
        <v>114</v>
      </c>
    </row>
    <row r="29" spans="1:8" x14ac:dyDescent="0.35">
      <c r="A29" s="4" t="s">
        <v>70</v>
      </c>
      <c r="B29" s="3" t="s">
        <v>18</v>
      </c>
      <c r="C29" s="3" t="s">
        <v>40</v>
      </c>
      <c r="D29" s="4" t="s">
        <v>87</v>
      </c>
      <c r="E29" s="3">
        <v>39</v>
      </c>
      <c r="F29">
        <v>33</v>
      </c>
      <c r="G29">
        <v>40</v>
      </c>
      <c r="H29">
        <f t="shared" si="1"/>
        <v>112</v>
      </c>
    </row>
    <row r="30" spans="1:8" x14ac:dyDescent="0.35">
      <c r="A30" s="4" t="s">
        <v>69</v>
      </c>
      <c r="B30" s="3" t="s">
        <v>38</v>
      </c>
      <c r="C30" s="3" t="s">
        <v>39</v>
      </c>
      <c r="D30" s="4" t="s">
        <v>90</v>
      </c>
      <c r="E30" s="3">
        <v>35</v>
      </c>
      <c r="F30">
        <v>33</v>
      </c>
      <c r="G30">
        <v>38</v>
      </c>
      <c r="H30">
        <f t="shared" si="1"/>
        <v>106</v>
      </c>
    </row>
    <row r="31" spans="1:8" x14ac:dyDescent="0.35">
      <c r="A31" s="4" t="s">
        <v>73</v>
      </c>
      <c r="B31" s="3" t="s">
        <v>15</v>
      </c>
      <c r="C31" s="3" t="s">
        <v>43</v>
      </c>
      <c r="D31" s="4" t="s">
        <v>87</v>
      </c>
      <c r="E31" s="3">
        <v>36</v>
      </c>
      <c r="F31">
        <v>31</v>
      </c>
      <c r="G31">
        <v>38</v>
      </c>
      <c r="H31">
        <f t="shared" si="1"/>
        <v>105</v>
      </c>
    </row>
    <row r="32" spans="1:8" x14ac:dyDescent="0.35">
      <c r="A32" s="4" t="s">
        <v>72</v>
      </c>
      <c r="B32" s="3" t="s">
        <v>9</v>
      </c>
      <c r="C32" s="3" t="s">
        <v>42</v>
      </c>
      <c r="D32" s="4" t="s">
        <v>87</v>
      </c>
      <c r="E32" s="3">
        <v>32</v>
      </c>
      <c r="F32">
        <v>40</v>
      </c>
      <c r="G32">
        <v>32</v>
      </c>
      <c r="H32">
        <f t="shared" si="1"/>
        <v>104</v>
      </c>
    </row>
    <row r="33" spans="1:8" x14ac:dyDescent="0.35">
      <c r="A33" s="4" t="s">
        <v>71</v>
      </c>
      <c r="B33" s="3" t="s">
        <v>7</v>
      </c>
      <c r="C33" s="3" t="s">
        <v>41</v>
      </c>
      <c r="D33" s="4" t="s">
        <v>87</v>
      </c>
      <c r="E33" s="3">
        <v>36</v>
      </c>
      <c r="F33">
        <v>32</v>
      </c>
      <c r="G33">
        <v>30</v>
      </c>
      <c r="H33">
        <f t="shared" si="1"/>
        <v>98</v>
      </c>
    </row>
    <row r="34" spans="1:8" x14ac:dyDescent="0.35">
      <c r="A34" s="4" t="s">
        <v>76</v>
      </c>
      <c r="B34" s="3" t="s">
        <v>18</v>
      </c>
      <c r="C34" s="3" t="s">
        <v>47</v>
      </c>
      <c r="D34" s="4" t="s">
        <v>92</v>
      </c>
      <c r="E34" s="3">
        <v>34</v>
      </c>
      <c r="F34">
        <v>30</v>
      </c>
      <c r="G34">
        <v>33</v>
      </c>
      <c r="H34">
        <f t="shared" si="1"/>
        <v>97</v>
      </c>
    </row>
    <row r="35" spans="1:8" x14ac:dyDescent="0.35">
      <c r="A35" s="4" t="s">
        <v>75</v>
      </c>
      <c r="B35" s="3" t="s">
        <v>45</v>
      </c>
      <c r="C35" s="3" t="s">
        <v>46</v>
      </c>
      <c r="D35" s="4" t="s">
        <v>91</v>
      </c>
      <c r="E35" s="3">
        <v>34</v>
      </c>
      <c r="F35">
        <v>24</v>
      </c>
      <c r="G35">
        <v>34</v>
      </c>
      <c r="H35">
        <f t="shared" si="1"/>
        <v>92</v>
      </c>
    </row>
    <row r="36" spans="1:8" x14ac:dyDescent="0.35">
      <c r="A36" s="4" t="s">
        <v>68</v>
      </c>
      <c r="B36" s="3" t="s">
        <v>36</v>
      </c>
      <c r="C36" s="3" t="s">
        <v>37</v>
      </c>
      <c r="D36" s="4" t="s">
        <v>93</v>
      </c>
      <c r="E36" s="3">
        <v>27</v>
      </c>
      <c r="F36">
        <v>30</v>
      </c>
      <c r="G36">
        <v>25</v>
      </c>
      <c r="H36">
        <f t="shared" si="1"/>
        <v>82</v>
      </c>
    </row>
    <row r="37" spans="1:8" x14ac:dyDescent="0.35">
      <c r="A37" s="4"/>
      <c r="B37" s="3"/>
      <c r="C37" s="3"/>
      <c r="D37" s="4"/>
      <c r="E37" s="3"/>
    </row>
    <row r="40" spans="1:8" x14ac:dyDescent="0.35">
      <c r="A40" s="10" t="s">
        <v>80</v>
      </c>
      <c r="B40" s="10"/>
      <c r="C40" s="10"/>
      <c r="D40" s="10"/>
      <c r="E40" s="7" t="s">
        <v>83</v>
      </c>
      <c r="F40" s="7" t="s">
        <v>85</v>
      </c>
      <c r="G40" s="7" t="s">
        <v>95</v>
      </c>
      <c r="H40" s="7" t="s">
        <v>94</v>
      </c>
    </row>
    <row r="41" spans="1:8" x14ac:dyDescent="0.35">
      <c r="A41" s="6"/>
      <c r="B41" s="6"/>
      <c r="C41" s="6"/>
      <c r="D41" s="6"/>
      <c r="E41" s="7"/>
      <c r="F41" s="7"/>
      <c r="G41" s="7"/>
      <c r="H41" s="7"/>
    </row>
    <row r="42" spans="1:8" x14ac:dyDescent="0.35">
      <c r="A42" s="4" t="s">
        <v>75</v>
      </c>
      <c r="B42" s="3" t="s">
        <v>45</v>
      </c>
      <c r="C42" s="3" t="s">
        <v>46</v>
      </c>
      <c r="D42" s="4" t="s">
        <v>91</v>
      </c>
      <c r="E42" s="3">
        <v>26</v>
      </c>
      <c r="F42" s="3">
        <v>15</v>
      </c>
      <c r="G42">
        <v>24</v>
      </c>
      <c r="H42">
        <f t="shared" ref="H42:H53" si="2">SUM(E42:G42)</f>
        <v>65</v>
      </c>
    </row>
    <row r="43" spans="1:8" x14ac:dyDescent="0.35">
      <c r="A43" s="4" t="s">
        <v>67</v>
      </c>
      <c r="B43" s="3" t="s">
        <v>34</v>
      </c>
      <c r="C43" s="3" t="s">
        <v>35</v>
      </c>
      <c r="D43" s="4" t="s">
        <v>93</v>
      </c>
      <c r="E43" s="3">
        <v>14</v>
      </c>
      <c r="F43" s="3">
        <v>19</v>
      </c>
      <c r="G43">
        <v>20</v>
      </c>
      <c r="H43">
        <f t="shared" si="2"/>
        <v>53</v>
      </c>
    </row>
    <row r="44" spans="1:8" x14ac:dyDescent="0.35">
      <c r="A44" s="4" t="s">
        <v>74</v>
      </c>
      <c r="B44" s="3" t="s">
        <v>18</v>
      </c>
      <c r="C44" s="3" t="s">
        <v>44</v>
      </c>
      <c r="D44" s="4" t="s">
        <v>87</v>
      </c>
      <c r="E44" s="3">
        <v>19</v>
      </c>
      <c r="F44" s="3">
        <v>13</v>
      </c>
      <c r="G44">
        <v>19</v>
      </c>
      <c r="H44">
        <f t="shared" si="2"/>
        <v>51</v>
      </c>
    </row>
    <row r="45" spans="1:8" x14ac:dyDescent="0.35">
      <c r="A45" s="4" t="s">
        <v>71</v>
      </c>
      <c r="B45" s="3" t="s">
        <v>7</v>
      </c>
      <c r="C45" s="3" t="s">
        <v>41</v>
      </c>
      <c r="D45" s="4" t="s">
        <v>87</v>
      </c>
      <c r="E45" s="3">
        <v>18</v>
      </c>
      <c r="F45" s="3">
        <v>15</v>
      </c>
      <c r="G45">
        <v>13</v>
      </c>
      <c r="H45">
        <f t="shared" si="2"/>
        <v>46</v>
      </c>
    </row>
    <row r="46" spans="1:8" x14ac:dyDescent="0.35">
      <c r="A46" s="4" t="s">
        <v>69</v>
      </c>
      <c r="B46" s="3" t="s">
        <v>38</v>
      </c>
      <c r="C46" s="3" t="s">
        <v>39</v>
      </c>
      <c r="D46" s="4" t="s">
        <v>90</v>
      </c>
      <c r="E46" s="3">
        <v>14</v>
      </c>
      <c r="F46" s="3">
        <v>14</v>
      </c>
      <c r="G46">
        <v>17</v>
      </c>
      <c r="H46">
        <f t="shared" si="2"/>
        <v>45</v>
      </c>
    </row>
    <row r="47" spans="1:8" x14ac:dyDescent="0.35">
      <c r="A47" s="4" t="s">
        <v>65</v>
      </c>
      <c r="B47" s="3" t="s">
        <v>31</v>
      </c>
      <c r="C47" s="3" t="s">
        <v>32</v>
      </c>
      <c r="D47" s="4" t="s">
        <v>89</v>
      </c>
      <c r="E47" s="3">
        <v>10</v>
      </c>
      <c r="F47" s="3">
        <v>8</v>
      </c>
      <c r="G47">
        <v>11</v>
      </c>
      <c r="H47">
        <f t="shared" si="2"/>
        <v>29</v>
      </c>
    </row>
    <row r="48" spans="1:8" x14ac:dyDescent="0.35">
      <c r="A48" s="4" t="s">
        <v>76</v>
      </c>
      <c r="B48" s="3" t="s">
        <v>18</v>
      </c>
      <c r="C48" s="3" t="s">
        <v>47</v>
      </c>
      <c r="D48" s="4" t="s">
        <v>92</v>
      </c>
      <c r="E48" s="3">
        <v>8</v>
      </c>
      <c r="F48" s="3">
        <v>8</v>
      </c>
      <c r="G48">
        <v>6</v>
      </c>
      <c r="H48">
        <f t="shared" si="2"/>
        <v>22</v>
      </c>
    </row>
    <row r="49" spans="1:8" x14ac:dyDescent="0.35">
      <c r="A49" s="4" t="s">
        <v>66</v>
      </c>
      <c r="B49" s="4" t="s">
        <v>81</v>
      </c>
      <c r="C49" s="3" t="s">
        <v>33</v>
      </c>
      <c r="D49" s="4" t="s">
        <v>89</v>
      </c>
      <c r="E49" s="3">
        <v>6</v>
      </c>
      <c r="F49" s="3">
        <v>3</v>
      </c>
      <c r="G49">
        <v>3</v>
      </c>
      <c r="H49">
        <f t="shared" si="2"/>
        <v>12</v>
      </c>
    </row>
    <row r="50" spans="1:8" x14ac:dyDescent="0.35">
      <c r="A50" s="4" t="s">
        <v>70</v>
      </c>
      <c r="B50" s="3" t="s">
        <v>18</v>
      </c>
      <c r="C50" s="3" t="s">
        <v>40</v>
      </c>
      <c r="D50" s="4" t="s">
        <v>87</v>
      </c>
      <c r="E50" s="3">
        <v>7</v>
      </c>
      <c r="F50" s="3">
        <v>2</v>
      </c>
      <c r="G50">
        <v>6</v>
      </c>
      <c r="H50">
        <f t="shared" si="2"/>
        <v>15</v>
      </c>
    </row>
    <row r="51" spans="1:8" x14ac:dyDescent="0.35">
      <c r="A51" s="4" t="s">
        <v>73</v>
      </c>
      <c r="B51" s="3" t="s">
        <v>15</v>
      </c>
      <c r="C51" s="3" t="s">
        <v>43</v>
      </c>
      <c r="D51" s="4" t="s">
        <v>87</v>
      </c>
      <c r="E51" s="3">
        <v>6</v>
      </c>
      <c r="F51" s="3">
        <v>3</v>
      </c>
      <c r="G51">
        <v>5</v>
      </c>
      <c r="H51">
        <f t="shared" si="2"/>
        <v>14</v>
      </c>
    </row>
    <row r="52" spans="1:8" x14ac:dyDescent="0.35">
      <c r="A52" s="4" t="s">
        <v>72</v>
      </c>
      <c r="B52" s="3" t="s">
        <v>9</v>
      </c>
      <c r="C52" s="3" t="s">
        <v>42</v>
      </c>
      <c r="D52" s="4" t="s">
        <v>87</v>
      </c>
      <c r="E52" s="3">
        <v>4</v>
      </c>
      <c r="F52" s="3">
        <v>4</v>
      </c>
      <c r="G52">
        <v>2</v>
      </c>
      <c r="H52">
        <f t="shared" si="2"/>
        <v>10</v>
      </c>
    </row>
    <row r="53" spans="1:8" x14ac:dyDescent="0.35">
      <c r="A53" s="4" t="s">
        <v>68</v>
      </c>
      <c r="B53" s="3" t="s">
        <v>36</v>
      </c>
      <c r="C53" s="3" t="s">
        <v>37</v>
      </c>
      <c r="D53" s="4" t="s">
        <v>93</v>
      </c>
      <c r="E53" s="3">
        <v>2</v>
      </c>
      <c r="F53" s="3">
        <v>2</v>
      </c>
      <c r="G53">
        <v>0</v>
      </c>
      <c r="H53">
        <f t="shared" si="2"/>
        <v>4</v>
      </c>
    </row>
  </sheetData>
  <mergeCells count="3">
    <mergeCell ref="A1:D1"/>
    <mergeCell ref="A23:D23"/>
    <mergeCell ref="A40:D40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5FC91-9478-43EE-A844-8DF5DE2F6779}">
  <dimension ref="A1:H61"/>
  <sheetViews>
    <sheetView topLeftCell="A13" workbookViewId="0">
      <selection activeCell="B64" sqref="B64"/>
    </sheetView>
  </sheetViews>
  <sheetFormatPr baseColWidth="10" defaultRowHeight="14.5" x14ac:dyDescent="0.35"/>
  <cols>
    <col min="1" max="1" width="27.08984375" customWidth="1"/>
    <col min="2" max="2" width="40.36328125" customWidth="1"/>
    <col min="3" max="3" width="5.453125" customWidth="1"/>
    <col min="5" max="5" width="14.1796875" customWidth="1"/>
    <col min="6" max="6" width="15.54296875" customWidth="1"/>
    <col min="7" max="7" width="16.6328125" customWidth="1"/>
  </cols>
  <sheetData>
    <row r="1" spans="1:8" x14ac:dyDescent="0.35">
      <c r="A1" s="9" t="s">
        <v>48</v>
      </c>
      <c r="B1" s="9"/>
      <c r="C1" s="9"/>
      <c r="D1" s="9"/>
    </row>
    <row r="2" spans="1:8" x14ac:dyDescent="0.35">
      <c r="A2" s="2" t="s">
        <v>0</v>
      </c>
      <c r="B2" s="2" t="s">
        <v>1</v>
      </c>
      <c r="C2" s="2" t="s">
        <v>2</v>
      </c>
      <c r="D2" s="2" t="s">
        <v>4</v>
      </c>
      <c r="E2" s="8" t="s">
        <v>83</v>
      </c>
      <c r="F2" s="8" t="s">
        <v>85</v>
      </c>
      <c r="G2" s="8" t="s">
        <v>95</v>
      </c>
      <c r="H2" s="8" t="s">
        <v>94</v>
      </c>
    </row>
    <row r="4" spans="1:8" x14ac:dyDescent="0.35">
      <c r="A4" s="7" t="s">
        <v>88</v>
      </c>
    </row>
    <row r="5" spans="1:8" x14ac:dyDescent="0.35">
      <c r="A5" s="4" t="s">
        <v>50</v>
      </c>
      <c r="B5" s="3" t="s">
        <v>19</v>
      </c>
      <c r="C5" s="3" t="s">
        <v>20</v>
      </c>
      <c r="D5" s="4" t="s">
        <v>88</v>
      </c>
      <c r="E5" s="3">
        <v>76</v>
      </c>
      <c r="F5" s="3">
        <v>79</v>
      </c>
      <c r="G5">
        <v>76</v>
      </c>
      <c r="H5">
        <f>SUM(E5:G5)</f>
        <v>231</v>
      </c>
    </row>
    <row r="6" spans="1:8" x14ac:dyDescent="0.35">
      <c r="A6" s="4" t="s">
        <v>57</v>
      </c>
      <c r="B6" s="3" t="s">
        <v>17</v>
      </c>
      <c r="C6" s="3" t="s">
        <v>12</v>
      </c>
      <c r="D6" s="4" t="s">
        <v>88</v>
      </c>
      <c r="E6" s="3">
        <v>80</v>
      </c>
      <c r="F6" s="3">
        <v>82</v>
      </c>
      <c r="G6">
        <v>75</v>
      </c>
      <c r="H6">
        <f>SUM(E6:G6)</f>
        <v>237</v>
      </c>
    </row>
    <row r="7" spans="1:8" x14ac:dyDescent="0.35">
      <c r="A7" s="3" t="s">
        <v>49</v>
      </c>
      <c r="B7" s="3" t="s">
        <v>21</v>
      </c>
      <c r="C7" s="3" t="s">
        <v>22</v>
      </c>
      <c r="D7" s="4" t="s">
        <v>88</v>
      </c>
      <c r="E7" s="4">
        <v>73</v>
      </c>
      <c r="F7" s="4">
        <v>86</v>
      </c>
      <c r="G7">
        <v>81</v>
      </c>
      <c r="H7">
        <f>SUM(E7:G7)</f>
        <v>240</v>
      </c>
    </row>
    <row r="9" spans="1:8" x14ac:dyDescent="0.35">
      <c r="A9" s="7" t="s">
        <v>86</v>
      </c>
    </row>
    <row r="10" spans="1:8" x14ac:dyDescent="0.35">
      <c r="A10" s="4" t="s">
        <v>78</v>
      </c>
      <c r="B10" s="4" t="s">
        <v>77</v>
      </c>
      <c r="C10" s="3" t="s">
        <v>13</v>
      </c>
      <c r="D10" s="4" t="s">
        <v>86</v>
      </c>
      <c r="E10" s="3">
        <v>71</v>
      </c>
      <c r="F10" s="3">
        <v>81</v>
      </c>
      <c r="G10">
        <v>81</v>
      </c>
      <c r="H10">
        <f>SUM(E10:G10)</f>
        <v>233</v>
      </c>
    </row>
    <row r="11" spans="1:8" x14ac:dyDescent="0.35">
      <c r="A11" s="4" t="s">
        <v>79</v>
      </c>
      <c r="B11" s="3" t="s">
        <v>15</v>
      </c>
      <c r="C11" s="3" t="s">
        <v>16</v>
      </c>
      <c r="D11" s="4" t="s">
        <v>86</v>
      </c>
      <c r="E11" s="3">
        <v>81</v>
      </c>
      <c r="F11" s="3">
        <v>79</v>
      </c>
      <c r="G11">
        <v>90</v>
      </c>
      <c r="H11">
        <f>SUM(E11:G11)</f>
        <v>250</v>
      </c>
    </row>
    <row r="12" spans="1:8" x14ac:dyDescent="0.35">
      <c r="A12" s="4" t="s">
        <v>56</v>
      </c>
      <c r="B12" s="3" t="s">
        <v>7</v>
      </c>
      <c r="C12" s="3" t="s">
        <v>14</v>
      </c>
      <c r="D12" s="4" t="s">
        <v>86</v>
      </c>
      <c r="E12" s="3">
        <v>83</v>
      </c>
      <c r="F12" s="3">
        <v>88</v>
      </c>
      <c r="G12">
        <v>89</v>
      </c>
      <c r="H12">
        <f>SUM(E12:G12)</f>
        <v>260</v>
      </c>
    </row>
    <row r="14" spans="1:8" x14ac:dyDescent="0.35">
      <c r="A14" s="7" t="s">
        <v>89</v>
      </c>
    </row>
    <row r="15" spans="1:8" x14ac:dyDescent="0.35">
      <c r="A15" s="7"/>
    </row>
    <row r="16" spans="1:8" x14ac:dyDescent="0.35">
      <c r="A16" s="4" t="s">
        <v>54</v>
      </c>
      <c r="B16" s="3" t="s">
        <v>11</v>
      </c>
      <c r="C16" s="3" t="s">
        <v>12</v>
      </c>
      <c r="D16" s="4" t="s">
        <v>89</v>
      </c>
      <c r="E16" s="3">
        <v>78</v>
      </c>
      <c r="F16" s="3">
        <v>83</v>
      </c>
      <c r="G16">
        <v>84</v>
      </c>
      <c r="H16">
        <f>SUM(E16:G16)</f>
        <v>245</v>
      </c>
    </row>
    <row r="17" spans="1:8" x14ac:dyDescent="0.35">
      <c r="A17" s="4" t="s">
        <v>53</v>
      </c>
      <c r="B17" s="3" t="s">
        <v>7</v>
      </c>
      <c r="C17" s="3" t="s">
        <v>8</v>
      </c>
      <c r="D17" s="4" t="s">
        <v>89</v>
      </c>
      <c r="E17" s="3">
        <v>91</v>
      </c>
      <c r="F17" s="3">
        <v>84</v>
      </c>
      <c r="G17">
        <v>89</v>
      </c>
      <c r="H17">
        <f>SUM(E17:G17)</f>
        <v>264</v>
      </c>
    </row>
    <row r="18" spans="1:8" x14ac:dyDescent="0.35">
      <c r="A18" s="4" t="s">
        <v>52</v>
      </c>
      <c r="B18" s="3" t="s">
        <v>5</v>
      </c>
      <c r="C18" s="3" t="s">
        <v>6</v>
      </c>
      <c r="D18" s="4" t="s">
        <v>89</v>
      </c>
      <c r="E18" s="3">
        <v>87</v>
      </c>
      <c r="F18" s="3">
        <v>100</v>
      </c>
      <c r="G18">
        <v>77</v>
      </c>
      <c r="H18">
        <f>SUM(E18:G18)</f>
        <v>264</v>
      </c>
    </row>
    <row r="20" spans="1:8" x14ac:dyDescent="0.35">
      <c r="A20" s="7" t="s">
        <v>92</v>
      </c>
    </row>
    <row r="22" spans="1:8" x14ac:dyDescent="0.35">
      <c r="A22" s="4" t="s">
        <v>63</v>
      </c>
      <c r="B22" s="3" t="s">
        <v>9</v>
      </c>
      <c r="C22" s="3" t="s">
        <v>29</v>
      </c>
      <c r="D22" s="4" t="s">
        <v>92</v>
      </c>
      <c r="E22" s="3">
        <v>80</v>
      </c>
      <c r="F22" s="3">
        <v>90</v>
      </c>
      <c r="G22">
        <v>87</v>
      </c>
      <c r="H22">
        <f>SUM(E22:G22)</f>
        <v>257</v>
      </c>
    </row>
    <row r="24" spans="1:8" x14ac:dyDescent="0.35">
      <c r="A24" s="7" t="s">
        <v>87</v>
      </c>
    </row>
    <row r="25" spans="1:8" x14ac:dyDescent="0.35">
      <c r="A25" s="4" t="s">
        <v>59</v>
      </c>
      <c r="B25" s="3" t="s">
        <v>23</v>
      </c>
      <c r="C25" s="3" t="s">
        <v>24</v>
      </c>
      <c r="D25" s="4" t="s">
        <v>87</v>
      </c>
      <c r="E25" s="3">
        <v>75</v>
      </c>
      <c r="F25" s="3">
        <v>78</v>
      </c>
      <c r="G25">
        <v>76</v>
      </c>
      <c r="H25">
        <f>SUM(E25:G25)</f>
        <v>229</v>
      </c>
    </row>
    <row r="26" spans="1:8" x14ac:dyDescent="0.35">
      <c r="A26" s="4" t="s">
        <v>61</v>
      </c>
      <c r="B26" s="3" t="s">
        <v>9</v>
      </c>
      <c r="C26" s="3" t="s">
        <v>27</v>
      </c>
      <c r="D26" s="4" t="s">
        <v>87</v>
      </c>
      <c r="E26" s="3">
        <v>81</v>
      </c>
      <c r="F26" s="3">
        <v>77</v>
      </c>
      <c r="G26">
        <v>81</v>
      </c>
      <c r="H26">
        <f>SUM(E26:G26)</f>
        <v>239</v>
      </c>
    </row>
    <row r="27" spans="1:8" x14ac:dyDescent="0.35">
      <c r="A27" s="4" t="s">
        <v>60</v>
      </c>
      <c r="B27" s="3" t="s">
        <v>25</v>
      </c>
      <c r="C27" s="3" t="s">
        <v>26</v>
      </c>
      <c r="D27" s="4" t="s">
        <v>87</v>
      </c>
      <c r="E27" s="3">
        <v>88</v>
      </c>
      <c r="F27" s="3">
        <v>90</v>
      </c>
      <c r="G27">
        <v>86</v>
      </c>
      <c r="H27">
        <f>SUM(E27:G27)</f>
        <v>264</v>
      </c>
    </row>
    <row r="29" spans="1:8" x14ac:dyDescent="0.35">
      <c r="A29" s="7" t="s">
        <v>90</v>
      </c>
    </row>
    <row r="31" spans="1:8" x14ac:dyDescent="0.35">
      <c r="A31" s="4" t="s">
        <v>55</v>
      </c>
      <c r="B31" s="3" t="s">
        <v>5</v>
      </c>
      <c r="C31" s="3" t="s">
        <v>14</v>
      </c>
      <c r="D31" s="4" t="s">
        <v>90</v>
      </c>
      <c r="E31" s="3">
        <v>80</v>
      </c>
      <c r="F31" s="3">
        <v>82</v>
      </c>
      <c r="G31">
        <v>76</v>
      </c>
      <c r="H31">
        <f>SUM(E31:G31)</f>
        <v>238</v>
      </c>
    </row>
    <row r="33" spans="1:8" x14ac:dyDescent="0.35">
      <c r="A33" s="7" t="s">
        <v>91</v>
      </c>
    </row>
    <row r="35" spans="1:8" x14ac:dyDescent="0.35">
      <c r="A35" s="4" t="s">
        <v>64</v>
      </c>
      <c r="B35" s="3" t="s">
        <v>9</v>
      </c>
      <c r="C35" s="3" t="s">
        <v>30</v>
      </c>
      <c r="D35" s="4" t="s">
        <v>91</v>
      </c>
      <c r="E35" s="3">
        <v>80</v>
      </c>
      <c r="F35" s="3">
        <v>88</v>
      </c>
      <c r="G35">
        <v>81</v>
      </c>
      <c r="H35">
        <f>SUM(E35:G35)</f>
        <v>249</v>
      </c>
    </row>
    <row r="37" spans="1:8" x14ac:dyDescent="0.35">
      <c r="A37" s="10" t="s">
        <v>80</v>
      </c>
      <c r="B37" s="10"/>
      <c r="C37" s="10"/>
      <c r="D37" s="10"/>
      <c r="E37" s="7" t="s">
        <v>82</v>
      </c>
      <c r="F37" s="7" t="s">
        <v>84</v>
      </c>
      <c r="G37" s="7" t="s">
        <v>96</v>
      </c>
      <c r="H37" s="7" t="s">
        <v>94</v>
      </c>
    </row>
    <row r="39" spans="1:8" x14ac:dyDescent="0.35">
      <c r="A39" s="7" t="s">
        <v>89</v>
      </c>
    </row>
    <row r="40" spans="1:8" x14ac:dyDescent="0.35">
      <c r="A40" s="4" t="s">
        <v>66</v>
      </c>
      <c r="B40" s="4" t="s">
        <v>81</v>
      </c>
      <c r="C40" s="3" t="s">
        <v>33</v>
      </c>
      <c r="D40" s="4" t="s">
        <v>89</v>
      </c>
      <c r="E40" s="3">
        <v>48</v>
      </c>
      <c r="F40">
        <v>45</v>
      </c>
      <c r="G40">
        <v>45</v>
      </c>
      <c r="H40">
        <f>SUM(E40:G40)</f>
        <v>138</v>
      </c>
    </row>
    <row r="41" spans="1:8" x14ac:dyDescent="0.35">
      <c r="A41" s="4" t="s">
        <v>65</v>
      </c>
      <c r="B41" s="3" t="s">
        <v>31</v>
      </c>
      <c r="C41" s="3" t="s">
        <v>32</v>
      </c>
      <c r="D41" s="4" t="s">
        <v>89</v>
      </c>
      <c r="E41" s="3">
        <v>47</v>
      </c>
      <c r="F41">
        <v>40</v>
      </c>
      <c r="G41">
        <v>45</v>
      </c>
      <c r="H41">
        <f>SUM(E41:G41)</f>
        <v>132</v>
      </c>
    </row>
    <row r="42" spans="1:8" x14ac:dyDescent="0.35">
      <c r="A42" s="4"/>
      <c r="B42" s="3"/>
      <c r="C42" s="3"/>
      <c r="D42" s="4"/>
      <c r="E42" s="3"/>
    </row>
    <row r="43" spans="1:8" x14ac:dyDescent="0.35">
      <c r="A43" s="7" t="s">
        <v>92</v>
      </c>
    </row>
    <row r="44" spans="1:8" x14ac:dyDescent="0.35">
      <c r="A44" s="4" t="s">
        <v>76</v>
      </c>
      <c r="B44" s="3" t="s">
        <v>18</v>
      </c>
      <c r="C44" s="3" t="s">
        <v>47</v>
      </c>
      <c r="D44" s="4" t="s">
        <v>92</v>
      </c>
      <c r="E44" s="3">
        <v>34</v>
      </c>
      <c r="F44">
        <v>30</v>
      </c>
      <c r="G44">
        <v>33</v>
      </c>
      <c r="H44">
        <f>SUM(E44:G44)</f>
        <v>97</v>
      </c>
    </row>
    <row r="45" spans="1:8" x14ac:dyDescent="0.35">
      <c r="A45" s="4"/>
      <c r="B45" s="3"/>
      <c r="C45" s="3"/>
      <c r="D45" s="4"/>
      <c r="E45" s="3"/>
    </row>
    <row r="46" spans="1:8" x14ac:dyDescent="0.35">
      <c r="A46" s="7" t="s">
        <v>87</v>
      </c>
    </row>
    <row r="47" spans="1:8" x14ac:dyDescent="0.35">
      <c r="A47" s="4" t="s">
        <v>74</v>
      </c>
      <c r="B47" s="3" t="s">
        <v>18</v>
      </c>
      <c r="C47" s="3" t="s">
        <v>44</v>
      </c>
      <c r="D47" s="4" t="s">
        <v>87</v>
      </c>
      <c r="E47" s="3">
        <v>40</v>
      </c>
      <c r="F47">
        <v>36</v>
      </c>
      <c r="G47">
        <v>41</v>
      </c>
      <c r="H47">
        <f>SUM(E47:G47)</f>
        <v>117</v>
      </c>
    </row>
    <row r="48" spans="1:8" x14ac:dyDescent="0.35">
      <c r="A48" s="4" t="s">
        <v>70</v>
      </c>
      <c r="B48" s="3" t="s">
        <v>18</v>
      </c>
      <c r="C48" s="3" t="s">
        <v>40</v>
      </c>
      <c r="D48" s="4" t="s">
        <v>87</v>
      </c>
      <c r="E48" s="3">
        <v>39</v>
      </c>
      <c r="F48">
        <v>33</v>
      </c>
      <c r="G48">
        <v>40</v>
      </c>
      <c r="H48">
        <f>SUM(E48:G48)</f>
        <v>112</v>
      </c>
    </row>
    <row r="49" spans="1:8" x14ac:dyDescent="0.35">
      <c r="A49" s="4" t="s">
        <v>73</v>
      </c>
      <c r="B49" s="3" t="s">
        <v>15</v>
      </c>
      <c r="C49" s="3" t="s">
        <v>43</v>
      </c>
      <c r="D49" s="4" t="s">
        <v>87</v>
      </c>
      <c r="E49" s="3">
        <v>36</v>
      </c>
      <c r="F49">
        <v>31</v>
      </c>
      <c r="G49">
        <v>38</v>
      </c>
      <c r="H49">
        <f>SUM(E49:G49)</f>
        <v>105</v>
      </c>
    </row>
    <row r="50" spans="1:8" x14ac:dyDescent="0.35">
      <c r="A50" s="4" t="s">
        <v>72</v>
      </c>
      <c r="B50" s="3" t="s">
        <v>9</v>
      </c>
      <c r="C50" s="3" t="s">
        <v>42</v>
      </c>
      <c r="D50" s="4" t="s">
        <v>87</v>
      </c>
      <c r="E50" s="3">
        <v>32</v>
      </c>
      <c r="F50">
        <v>40</v>
      </c>
      <c r="G50">
        <v>32</v>
      </c>
      <c r="H50">
        <f>SUM(E50:G50)</f>
        <v>104</v>
      </c>
    </row>
    <row r="51" spans="1:8" x14ac:dyDescent="0.35">
      <c r="A51" s="4" t="s">
        <v>71</v>
      </c>
      <c r="B51" s="3" t="s">
        <v>7</v>
      </c>
      <c r="C51" s="3" t="s">
        <v>41</v>
      </c>
      <c r="D51" s="4" t="s">
        <v>87</v>
      </c>
      <c r="E51" s="3">
        <v>36</v>
      </c>
      <c r="F51">
        <v>32</v>
      </c>
      <c r="G51">
        <v>30</v>
      </c>
      <c r="H51">
        <f>SUM(E51:G51)</f>
        <v>98</v>
      </c>
    </row>
    <row r="52" spans="1:8" x14ac:dyDescent="0.35">
      <c r="A52" s="4"/>
      <c r="B52" s="3"/>
      <c r="C52" s="3"/>
      <c r="D52" s="4"/>
      <c r="E52" s="3"/>
    </row>
    <row r="53" spans="1:8" x14ac:dyDescent="0.35">
      <c r="A53" s="7" t="s">
        <v>90</v>
      </c>
    </row>
    <row r="54" spans="1:8" x14ac:dyDescent="0.35">
      <c r="A54" s="4" t="s">
        <v>69</v>
      </c>
      <c r="B54" s="3" t="s">
        <v>38</v>
      </c>
      <c r="C54" s="3" t="s">
        <v>39</v>
      </c>
      <c r="D54" s="4" t="s">
        <v>90</v>
      </c>
      <c r="E54" s="3">
        <v>35</v>
      </c>
      <c r="F54">
        <v>33</v>
      </c>
      <c r="G54">
        <v>38</v>
      </c>
      <c r="H54">
        <f>SUM(E54:G54)</f>
        <v>106</v>
      </c>
    </row>
    <row r="55" spans="1:8" x14ac:dyDescent="0.35">
      <c r="A55" s="4"/>
      <c r="B55" s="3"/>
      <c r="C55" s="3"/>
      <c r="D55" s="4"/>
      <c r="E55" s="3"/>
    </row>
    <row r="56" spans="1:8" x14ac:dyDescent="0.35">
      <c r="A56" s="7" t="s">
        <v>93</v>
      </c>
    </row>
    <row r="57" spans="1:8" x14ac:dyDescent="0.35">
      <c r="A57" s="4" t="s">
        <v>67</v>
      </c>
      <c r="B57" s="3" t="s">
        <v>34</v>
      </c>
      <c r="C57" s="3" t="s">
        <v>35</v>
      </c>
      <c r="D57" s="4" t="s">
        <v>93</v>
      </c>
      <c r="E57" s="3">
        <v>35</v>
      </c>
      <c r="F57">
        <v>38</v>
      </c>
      <c r="G57">
        <v>41</v>
      </c>
      <c r="H57">
        <f>SUM(E57:G57)</f>
        <v>114</v>
      </c>
    </row>
    <row r="58" spans="1:8" x14ac:dyDescent="0.35">
      <c r="A58" s="4" t="s">
        <v>68</v>
      </c>
      <c r="B58" s="3" t="s">
        <v>36</v>
      </c>
      <c r="C58" s="3" t="s">
        <v>37</v>
      </c>
      <c r="D58" s="4" t="s">
        <v>93</v>
      </c>
      <c r="E58" s="3">
        <v>27</v>
      </c>
      <c r="F58">
        <v>30</v>
      </c>
      <c r="G58">
        <v>25</v>
      </c>
      <c r="H58">
        <f>SUM(E58:G58)</f>
        <v>82</v>
      </c>
    </row>
    <row r="59" spans="1:8" x14ac:dyDescent="0.35">
      <c r="A59" s="4"/>
      <c r="B59" s="3"/>
      <c r="C59" s="3"/>
      <c r="D59" s="4"/>
      <c r="E59" s="3"/>
    </row>
    <row r="60" spans="1:8" x14ac:dyDescent="0.35">
      <c r="A60" s="7" t="s">
        <v>91</v>
      </c>
    </row>
    <row r="61" spans="1:8" x14ac:dyDescent="0.35">
      <c r="A61" s="4" t="s">
        <v>75</v>
      </c>
      <c r="B61" s="3" t="s">
        <v>45</v>
      </c>
      <c r="C61" s="3" t="s">
        <v>46</v>
      </c>
      <c r="D61" s="4" t="s">
        <v>91</v>
      </c>
      <c r="E61" s="3">
        <v>34</v>
      </c>
      <c r="F61">
        <v>24</v>
      </c>
      <c r="G61">
        <v>34</v>
      </c>
      <c r="H61">
        <f>SUM(E61:G61)</f>
        <v>92</v>
      </c>
    </row>
  </sheetData>
  <mergeCells count="2">
    <mergeCell ref="A1:D1"/>
    <mergeCell ref="A37:D3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Gesamt</vt:lpstr>
      <vt:lpstr>Alter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Gürtler</dc:creator>
  <cp:lastModifiedBy>s.bucher</cp:lastModifiedBy>
  <dcterms:created xsi:type="dcterms:W3CDTF">2022-06-14T13:25:55Z</dcterms:created>
  <dcterms:modified xsi:type="dcterms:W3CDTF">2023-01-23T10:09:29Z</dcterms:modified>
</cp:coreProperties>
</file>